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blog\"/>
    </mc:Choice>
  </mc:AlternateContent>
  <bookViews>
    <workbookView xWindow="0" yWindow="0" windowWidth="21570" windowHeight="8610"/>
  </bookViews>
  <sheets>
    <sheet name="いじって学ぶドルコスト平均法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2" l="1"/>
  <c r="K16" i="12"/>
  <c r="I19" i="12"/>
  <c r="H19" i="12"/>
  <c r="G19" i="12"/>
  <c r="F19" i="12"/>
  <c r="E19" i="12"/>
  <c r="D19" i="12"/>
  <c r="I17" i="12"/>
  <c r="H17" i="12"/>
  <c r="G17" i="12"/>
  <c r="F17" i="12"/>
  <c r="E17" i="12"/>
  <c r="D17" i="12"/>
  <c r="J18" i="12" l="1"/>
  <c r="J16" i="12"/>
</calcChain>
</file>

<file path=xl/sharedStrings.xml><?xml version="1.0" encoding="utf-8"?>
<sst xmlns="http://schemas.openxmlformats.org/spreadsheetml/2006/main" count="15" uniqueCount="13">
  <si>
    <t>1ヶ月目</t>
    <rPh sb="2" eb="4">
      <t>ゲツメ</t>
    </rPh>
    <phoneticPr fontId="2"/>
  </si>
  <si>
    <t>2ヶ月目</t>
    <rPh sb="2" eb="4">
      <t>ゲツメ</t>
    </rPh>
    <phoneticPr fontId="2"/>
  </si>
  <si>
    <t>3ヶ月目</t>
    <rPh sb="2" eb="4">
      <t>ゲツメ</t>
    </rPh>
    <phoneticPr fontId="2"/>
  </si>
  <si>
    <t>4ヶ月目</t>
    <rPh sb="2" eb="4">
      <t>ゲツメ</t>
    </rPh>
    <phoneticPr fontId="2"/>
  </si>
  <si>
    <t>5ヶ月目</t>
    <rPh sb="2" eb="4">
      <t>ゲツメ</t>
    </rPh>
    <phoneticPr fontId="2"/>
  </si>
  <si>
    <t>一括</t>
    <rPh sb="0" eb="2">
      <t>イッカツ</t>
    </rPh>
    <phoneticPr fontId="2"/>
  </si>
  <si>
    <t>基準価額</t>
    <rPh sb="0" eb="4">
      <t>キジュンカガク</t>
    </rPh>
    <phoneticPr fontId="2"/>
  </si>
  <si>
    <t>投資金額</t>
    <rPh sb="0" eb="4">
      <t>トウシキンガク</t>
    </rPh>
    <phoneticPr fontId="2"/>
  </si>
  <si>
    <t>積立</t>
    <rPh sb="0" eb="2">
      <t>ツミタテ</t>
    </rPh>
    <phoneticPr fontId="2"/>
  </si>
  <si>
    <t>6ヶ月目</t>
    <rPh sb="2" eb="4">
      <t>ゲツメ</t>
    </rPh>
    <phoneticPr fontId="2"/>
  </si>
  <si>
    <t>購入口数</t>
    <rPh sb="0" eb="2">
      <t>コウニュウ</t>
    </rPh>
    <rPh sb="2" eb="4">
      <t>クチスウ</t>
    </rPh>
    <phoneticPr fontId="2"/>
  </si>
  <si>
    <t>最終評価額</t>
    <rPh sb="0" eb="2">
      <t>サイシュウ</t>
    </rPh>
    <rPh sb="2" eb="5">
      <t>ヒョウカガク</t>
    </rPh>
    <phoneticPr fontId="2"/>
  </si>
  <si>
    <t>利益</t>
    <rPh sb="0" eb="2">
      <t>リエキ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</si>
</sst>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38" fontId="0" fillId="2" borderId="4" xfId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38" fontId="0" fillId="3" borderId="4" xfId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3" borderId="8" xfId="0" applyFill="1" applyBorder="1">
      <alignment vertical="center"/>
    </xf>
    <xf numFmtId="0" fontId="0" fillId="0" borderId="1" xfId="0" applyBorder="1">
      <alignment vertical="center"/>
    </xf>
    <xf numFmtId="38" fontId="0" fillId="2" borderId="10" xfId="1" applyFont="1" applyFill="1" applyBorder="1" applyAlignment="1">
      <alignment horizontal="right" vertical="center"/>
    </xf>
    <xf numFmtId="38" fontId="0" fillId="3" borderId="10" xfId="1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6" fontId="0" fillId="4" borderId="6" xfId="2" applyFont="1" applyFill="1" applyBorder="1">
      <alignment vertical="center"/>
    </xf>
    <xf numFmtId="6" fontId="0" fillId="4" borderId="9" xfId="2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1" xfId="0" applyFill="1" applyBorder="1">
      <alignment vertical="center"/>
    </xf>
    <xf numFmtId="6" fontId="0" fillId="2" borderId="12" xfId="2" applyFont="1" applyFill="1" applyBorder="1">
      <alignment vertical="center"/>
    </xf>
    <xf numFmtId="6" fontId="0" fillId="2" borderId="13" xfId="2" applyFont="1" applyFill="1" applyBorder="1">
      <alignment vertical="center"/>
    </xf>
    <xf numFmtId="6" fontId="0" fillId="2" borderId="14" xfId="2" applyFont="1" applyFill="1" applyBorder="1">
      <alignment vertical="center"/>
    </xf>
    <xf numFmtId="0" fontId="0" fillId="3" borderId="11" xfId="0" applyFill="1" applyBorder="1">
      <alignment vertical="center"/>
    </xf>
    <xf numFmtId="6" fontId="0" fillId="3" borderId="12" xfId="2" applyFont="1" applyFill="1" applyBorder="1">
      <alignment vertical="center"/>
    </xf>
    <xf numFmtId="6" fontId="0" fillId="3" borderId="13" xfId="2" applyFont="1" applyFill="1" applyBorder="1">
      <alignment vertical="center"/>
    </xf>
    <xf numFmtId="6" fontId="0" fillId="2" borderId="7" xfId="2" applyFont="1" applyFill="1" applyBorder="1" applyAlignment="1">
      <alignment horizontal="center" vertical="center"/>
    </xf>
    <xf numFmtId="6" fontId="0" fillId="2" borderId="8" xfId="2" applyFont="1" applyFill="1" applyBorder="1" applyAlignment="1">
      <alignment horizontal="center" vertical="center"/>
    </xf>
    <xf numFmtId="6" fontId="0" fillId="3" borderId="7" xfId="2" applyFont="1" applyFill="1" applyBorder="1" applyAlignment="1">
      <alignment horizontal="center" vertical="center"/>
    </xf>
    <xf numFmtId="6" fontId="0" fillId="3" borderId="8" xfId="2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 textRotation="255"/>
    </xf>
    <xf numFmtId="0" fontId="0" fillId="5" borderId="0" xfId="0" applyFill="1" applyAlignment="1">
      <alignment vertical="center" textRotation="255"/>
    </xf>
    <xf numFmtId="6" fontId="0" fillId="5" borderId="0" xfId="0" applyNumberFormat="1" applyFill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いじって学ぶドルコスト平均法!$C$17</c:f>
              <c:strCache>
                <c:ptCount val="1"/>
                <c:pt idx="0">
                  <c:v>購入口数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いじって学ぶドルコスト平均法!$D$17:$I$17</c:f>
              <c:numCache>
                <c:formatCode>#,##0_);[Red]\(#,##0\)</c:formatCode>
                <c:ptCount val="6"/>
                <c:pt idx="0">
                  <c:v>600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いじって学ぶドルコスト平均法!$C$19</c:f>
              <c:strCache>
                <c:ptCount val="1"/>
                <c:pt idx="0">
                  <c:v>購入口数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いじって学ぶドルコスト平均法!$D$19:$I$19</c:f>
              <c:numCache>
                <c:formatCode>#,##0_);[Red]\(#,##0\)</c:formatCode>
                <c:ptCount val="6"/>
                <c:pt idx="0">
                  <c:v>100</c:v>
                </c:pt>
                <c:pt idx="1">
                  <c:v>500</c:v>
                </c:pt>
                <c:pt idx="2">
                  <c:v>200</c:v>
                </c:pt>
                <c:pt idx="3">
                  <c:v>125</c:v>
                </c:pt>
                <c:pt idx="4">
                  <c:v>90.909090909090907</c:v>
                </c:pt>
                <c:pt idx="5">
                  <c:v>71.428571428571431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00413592"/>
        <c:axId val="6004182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いじって学ぶドルコスト平均法!$C$16</c15:sqref>
                        </c15:formulaRef>
                      </c:ext>
                    </c:extLst>
                    <c:strCache>
                      <c:ptCount val="1"/>
                      <c:pt idx="0">
                        <c:v>投資金額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いじって学ぶドルコスト平均法!$D$16:$I$16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600000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いじって学ぶドルコスト平均法!$C$18</c15:sqref>
                        </c15:formulaRef>
                      </c:ext>
                    </c:extLst>
                    <c:strCache>
                      <c:ptCount val="1"/>
                      <c:pt idx="0">
                        <c:v>投資金額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いじって学ぶドルコスト平均法!$D$18:$I$18</c15:sqref>
                        </c15:formulaRef>
                      </c:ext>
                    </c:extLst>
                    <c:numCache>
                      <c:formatCode>"¥"#,##0_);[Red]\("¥"#,##0\)</c:formatCode>
                      <c:ptCount val="6"/>
                      <c:pt idx="0">
                        <c:v>100000</c:v>
                      </c:pt>
                      <c:pt idx="1">
                        <c:v>100000</c:v>
                      </c:pt>
                      <c:pt idx="2">
                        <c:v>100000</c:v>
                      </c:pt>
                      <c:pt idx="3">
                        <c:v>100000</c:v>
                      </c:pt>
                      <c:pt idx="4">
                        <c:v>100000</c:v>
                      </c:pt>
                      <c:pt idx="5">
                        <c:v>100000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いじって学ぶドルコスト平均法!$C$15</c:f>
              <c:strCache>
                <c:ptCount val="1"/>
                <c:pt idx="0">
                  <c:v>基準価額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いじって学ぶドルコスト平均法!$D$15:$I$15</c:f>
              <c:numCache>
                <c:formatCode>"¥"#,##0_);[Red]\("¥"#,##0\)</c:formatCode>
                <c:ptCount val="6"/>
                <c:pt idx="0">
                  <c:v>1000</c:v>
                </c:pt>
                <c:pt idx="1">
                  <c:v>200</c:v>
                </c:pt>
                <c:pt idx="2">
                  <c:v>500</c:v>
                </c:pt>
                <c:pt idx="3">
                  <c:v>800</c:v>
                </c:pt>
                <c:pt idx="4">
                  <c:v>1100</c:v>
                </c:pt>
                <c:pt idx="5">
                  <c:v>1400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418688"/>
        <c:axId val="600415944"/>
      </c:lineChart>
      <c:catAx>
        <c:axId val="60041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418296"/>
        <c:crosses val="autoZero"/>
        <c:auto val="1"/>
        <c:lblAlgn val="ctr"/>
        <c:lblOffset val="100"/>
        <c:noMultiLvlLbl val="0"/>
      </c:catAx>
      <c:valAx>
        <c:axId val="60041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413592"/>
        <c:crosses val="autoZero"/>
        <c:crossBetween val="between"/>
      </c:valAx>
      <c:valAx>
        <c:axId val="600415944"/>
        <c:scaling>
          <c:orientation val="minMax"/>
        </c:scaling>
        <c:delete val="0"/>
        <c:axPos val="r"/>
        <c:numFmt formatCode="&quot;¥&quot;#,##0_);[Red]\(&quot;¥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418688"/>
        <c:crosses val="max"/>
        <c:crossBetween val="between"/>
      </c:valAx>
      <c:catAx>
        <c:axId val="60041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415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636672</xdr:colOff>
      <xdr:row>1</xdr:row>
      <xdr:rowOff>45118</xdr:rowOff>
    </xdr:from>
    <xdr:to>
      <xdr:col>9</xdr:col>
      <xdr:colOff>295777</xdr:colOff>
      <xdr:row>12</xdr:row>
      <xdr:rowOff>120815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110288</xdr:colOff>
      <xdr:row>8</xdr:row>
      <xdr:rowOff>611605</xdr:rowOff>
    </xdr:from>
    <xdr:to>
      <xdr:col>2</xdr:col>
      <xdr:colOff>506328</xdr:colOff>
      <xdr:row>12</xdr:row>
      <xdr:rowOff>75197</xdr:rowOff>
    </xdr:to>
    <xdr:sp macro="" textlink="">
      <xdr:nvSpPr>
        <xdr:cNvPr id="3" name="角丸四角形吹き出し 2"/>
        <xdr:cNvSpPr/>
      </xdr:nvSpPr>
      <xdr:spPr>
        <a:xfrm>
          <a:off x="110288" y="1975184"/>
          <a:ext cx="1423737" cy="631658"/>
        </a:xfrm>
        <a:prstGeom prst="wedgeRoundRectCallout">
          <a:avLst>
            <a:gd name="adj1" fmla="val 48885"/>
            <a:gd name="adj2" fmla="val 839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基準価額や購入口数などを自由にいじってみてください。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90" zoomScaleNormal="190" workbookViewId="0">
      <selection activeCell="G17" sqref="G17"/>
    </sheetView>
  </sheetViews>
  <sheetFormatPr defaultRowHeight="13.5" x14ac:dyDescent="0.15"/>
  <cols>
    <col min="2" max="2" width="4.5" customWidth="1"/>
    <col min="4" max="4" width="10.375" customWidth="1"/>
    <col min="10" max="10" width="10.125" customWidth="1"/>
    <col min="11" max="11" width="9.625" customWidth="1"/>
  </cols>
  <sheetData>
    <row r="1" spans="1:12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51.75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x14ac:dyDescent="0.15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28"/>
    </row>
    <row r="11" spans="1:12" x14ac:dyDescent="0.15">
      <c r="A11" s="28"/>
      <c r="B11" s="28"/>
      <c r="C11" s="29"/>
      <c r="D11" s="28"/>
      <c r="E11" s="28"/>
      <c r="F11" s="28"/>
      <c r="G11" s="28"/>
      <c r="H11" s="28"/>
      <c r="I11" s="28"/>
      <c r="J11" s="28"/>
      <c r="K11" s="28"/>
      <c r="L11" s="28"/>
    </row>
    <row r="12" spans="1:12" x14ac:dyDescent="0.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x14ac:dyDescent="0.15">
      <c r="A14" s="28"/>
      <c r="B14" s="28"/>
      <c r="C14" s="9"/>
      <c r="D14" s="32" t="s">
        <v>0</v>
      </c>
      <c r="E14" s="33" t="s">
        <v>1</v>
      </c>
      <c r="F14" s="33" t="s">
        <v>2</v>
      </c>
      <c r="G14" s="34" t="s">
        <v>3</v>
      </c>
      <c r="H14" s="33" t="s">
        <v>4</v>
      </c>
      <c r="I14" s="34" t="s">
        <v>9</v>
      </c>
      <c r="J14" s="15" t="s">
        <v>11</v>
      </c>
      <c r="K14" s="15" t="s">
        <v>12</v>
      </c>
      <c r="L14" s="28"/>
    </row>
    <row r="15" spans="1:12" ht="13.5" customHeight="1" x14ac:dyDescent="0.15">
      <c r="A15" s="28"/>
      <c r="B15" s="30"/>
      <c r="C15" s="12" t="s">
        <v>6</v>
      </c>
      <c r="D15" s="13">
        <v>1000</v>
      </c>
      <c r="E15" s="14">
        <v>200</v>
      </c>
      <c r="F15" s="14">
        <v>500</v>
      </c>
      <c r="G15" s="13">
        <v>800</v>
      </c>
      <c r="H15" s="14">
        <v>1100</v>
      </c>
      <c r="I15" s="13">
        <v>1400</v>
      </c>
      <c r="J15" s="16"/>
      <c r="K15" s="16"/>
      <c r="L15" s="28"/>
    </row>
    <row r="16" spans="1:12" ht="15" customHeight="1" x14ac:dyDescent="0.15">
      <c r="A16" s="28"/>
      <c r="B16" s="1" t="s">
        <v>5</v>
      </c>
      <c r="C16" s="17" t="s">
        <v>7</v>
      </c>
      <c r="D16" s="18">
        <v>600000</v>
      </c>
      <c r="E16" s="19">
        <v>0</v>
      </c>
      <c r="F16" s="19">
        <v>0</v>
      </c>
      <c r="G16" s="18">
        <v>0</v>
      </c>
      <c r="H16" s="19">
        <v>0</v>
      </c>
      <c r="I16" s="20">
        <v>0</v>
      </c>
      <c r="J16" s="24">
        <f>I15*SUM(D17:I17)</f>
        <v>840000</v>
      </c>
      <c r="K16" s="24">
        <f>J16-SUM(D16:I16)</f>
        <v>240000</v>
      </c>
      <c r="L16" s="28"/>
    </row>
    <row r="17" spans="1:12" ht="15" customHeight="1" x14ac:dyDescent="0.15">
      <c r="A17" s="28"/>
      <c r="B17" s="2"/>
      <c r="C17" s="7" t="s">
        <v>10</v>
      </c>
      <c r="D17" s="3">
        <f>D16/D15</f>
        <v>600</v>
      </c>
      <c r="E17" s="10">
        <f>E16/E15</f>
        <v>0</v>
      </c>
      <c r="F17" s="10">
        <f>F16/F15</f>
        <v>0</v>
      </c>
      <c r="G17" s="3">
        <f>G16/G15</f>
        <v>0</v>
      </c>
      <c r="H17" s="10">
        <f>H16/H15</f>
        <v>0</v>
      </c>
      <c r="I17" s="3">
        <f>I16/I15</f>
        <v>0</v>
      </c>
      <c r="J17" s="25"/>
      <c r="K17" s="25"/>
      <c r="L17" s="28"/>
    </row>
    <row r="18" spans="1:12" ht="15" customHeight="1" x14ac:dyDescent="0.15">
      <c r="A18" s="28"/>
      <c r="B18" s="4" t="s">
        <v>8</v>
      </c>
      <c r="C18" s="21" t="s">
        <v>7</v>
      </c>
      <c r="D18" s="22">
        <v>100000</v>
      </c>
      <c r="E18" s="23">
        <v>100000</v>
      </c>
      <c r="F18" s="23">
        <v>100000</v>
      </c>
      <c r="G18" s="22">
        <v>100000</v>
      </c>
      <c r="H18" s="23">
        <v>100000</v>
      </c>
      <c r="I18" s="22">
        <v>100000</v>
      </c>
      <c r="J18" s="26">
        <f>I15*SUM(D19:I19)</f>
        <v>1522272.7272727273</v>
      </c>
      <c r="K18" s="26">
        <f>J18-SUM(D16:I16)</f>
        <v>922272.72727272729</v>
      </c>
      <c r="L18" s="28"/>
    </row>
    <row r="19" spans="1:12" ht="15" customHeight="1" x14ac:dyDescent="0.15">
      <c r="A19" s="28"/>
      <c r="B19" s="5"/>
      <c r="C19" s="8" t="s">
        <v>10</v>
      </c>
      <c r="D19" s="6">
        <f>D18/D15</f>
        <v>100</v>
      </c>
      <c r="E19" s="11">
        <f t="shared" ref="E19:I19" si="0">E18/E15</f>
        <v>500</v>
      </c>
      <c r="F19" s="11">
        <f t="shared" si="0"/>
        <v>200</v>
      </c>
      <c r="G19" s="6">
        <f t="shared" si="0"/>
        <v>125</v>
      </c>
      <c r="H19" s="11">
        <f t="shared" si="0"/>
        <v>90.909090909090907</v>
      </c>
      <c r="I19" s="6">
        <f t="shared" si="0"/>
        <v>71.428571428571431</v>
      </c>
      <c r="J19" s="27"/>
      <c r="K19" s="27"/>
      <c r="L19" s="28"/>
    </row>
    <row r="20" spans="1:12" x14ac:dyDescent="0.15">
      <c r="A20" s="28"/>
      <c r="B20" s="28"/>
      <c r="C20" s="28"/>
      <c r="D20" s="31"/>
      <c r="E20" s="28"/>
      <c r="F20" s="28"/>
      <c r="G20" s="28"/>
      <c r="H20" s="28"/>
      <c r="I20" s="28"/>
      <c r="J20" s="28"/>
      <c r="K20" s="28"/>
      <c r="L20" s="28"/>
    </row>
    <row r="21" spans="1:12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</sheetData>
  <mergeCells count="9">
    <mergeCell ref="B18:B19"/>
    <mergeCell ref="J18:J19"/>
    <mergeCell ref="K18:K19"/>
    <mergeCell ref="C10:C11"/>
    <mergeCell ref="J14:J15"/>
    <mergeCell ref="K14:K15"/>
    <mergeCell ref="B16:B17"/>
    <mergeCell ref="J16:J17"/>
    <mergeCell ref="K16:K17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いじって学ぶドルコスト平均法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2018-06-12T23:31:38Z</dcterms:created>
  <dcterms:modified xsi:type="dcterms:W3CDTF">2018-06-13T05:48:04Z</dcterms:modified>
</cp:coreProperties>
</file>